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yviktor\Documents\közérdekű adatok\gazdaságra\"/>
    </mc:Choice>
  </mc:AlternateContent>
  <bookViews>
    <workbookView xWindow="360" yWindow="30" windowWidth="13395" windowHeight="7740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D31" i="1" l="1"/>
  <c r="E20" i="1" l="1"/>
  <c r="D19" i="1"/>
  <c r="D21" i="1" s="1"/>
  <c r="C19" i="1"/>
  <c r="C21" i="1" s="1"/>
  <c r="E21" i="1" s="1"/>
  <c r="E19" i="1" l="1"/>
</calcChain>
</file>

<file path=xl/sharedStrings.xml><?xml version="1.0" encoding="utf-8"?>
<sst xmlns="http://schemas.openxmlformats.org/spreadsheetml/2006/main" count="28" uniqueCount="22">
  <si>
    <t>Közérdekű adatok, közérdekből nyilvános adatok</t>
  </si>
  <si>
    <t>Az Iparművészeti Múzeumban foglalkoztatottak létszáma:</t>
  </si>
  <si>
    <t>Megnevezés</t>
  </si>
  <si>
    <t>Létszám (fő)</t>
  </si>
  <si>
    <t>Engedélyezett létszám</t>
  </si>
  <si>
    <t xml:space="preserve">         </t>
  </si>
  <si>
    <t>ebből vezetők</t>
  </si>
  <si>
    <t>üres állás</t>
  </si>
  <si>
    <t>A foglalkoztatottak személyi juttatásaira vonatkozó összesített adatok:</t>
  </si>
  <si>
    <t>Rendszeres juttatások</t>
  </si>
  <si>
    <t>Nemrendszeres juttatások</t>
  </si>
  <si>
    <t>Összesen</t>
  </si>
  <si>
    <t>Személyi juttatások</t>
  </si>
  <si>
    <t>ebből alkalmazottak</t>
  </si>
  <si>
    <t>Nem rendszeres juttatások fajtái és mértéke:</t>
  </si>
  <si>
    <t>Összeg</t>
  </si>
  <si>
    <t>Helyettesítés, túlóra</t>
  </si>
  <si>
    <t>Étkezési hozzájárulás</t>
  </si>
  <si>
    <t>Közlekedési költségtérítés</t>
  </si>
  <si>
    <t>Összesen:</t>
  </si>
  <si>
    <t>adatok e Ft-ban</t>
  </si>
  <si>
    <t>jubileumi jutalom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</si>
</sst>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  <xf numFmtId="0" fontId="0" fillId="0" borderId="1" xfId="0" applyBorder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workbookViewId="0">
      <selection activeCell="M3" sqref="M3"/>
    </sheetView>
  </sheetViews>
  <sheetFormatPr defaultRowHeight="15" x14ac:dyDescent="0.25"/>
  <cols>
    <col min="1" max="1" width="13.5703125" customWidth="1"/>
    <col min="2" max="2" width="25" customWidth="1"/>
    <col min="3" max="3" width="16.5703125" customWidth="1"/>
    <col min="4" max="4" width="16.28515625" customWidth="1"/>
    <col min="5" max="5" width="17.5703125" customWidth="1"/>
  </cols>
  <sheetData>
    <row r="2" spans="1:3" x14ac:dyDescent="0.25">
      <c r="A2" t="s">
        <v>0</v>
      </c>
    </row>
    <row r="5" spans="1:3" x14ac:dyDescent="0.25">
      <c r="A5" t="s">
        <v>1</v>
      </c>
    </row>
    <row r="7" spans="1:3" x14ac:dyDescent="0.25">
      <c r="A7" s="9">
        <v>41729</v>
      </c>
      <c r="B7" s="9"/>
    </row>
    <row r="9" spans="1:3" x14ac:dyDescent="0.25">
      <c r="A9" s="9"/>
      <c r="B9" s="9"/>
      <c r="C9" s="1" t="s">
        <v>20</v>
      </c>
    </row>
    <row r="10" spans="1:3" x14ac:dyDescent="0.25">
      <c r="A10" s="10" t="s">
        <v>2</v>
      </c>
      <c r="B10" s="10"/>
      <c r="C10" s="2" t="s">
        <v>3</v>
      </c>
    </row>
    <row r="11" spans="1:3" x14ac:dyDescent="0.25">
      <c r="A11" s="3" t="s">
        <v>4</v>
      </c>
      <c r="B11" s="3"/>
      <c r="C11" s="3">
        <v>111</v>
      </c>
    </row>
    <row r="12" spans="1:3" x14ac:dyDescent="0.25">
      <c r="A12" s="5" t="s">
        <v>5</v>
      </c>
      <c r="B12" s="4" t="s">
        <v>6</v>
      </c>
      <c r="C12" s="3">
        <v>17</v>
      </c>
    </row>
    <row r="13" spans="1:3" x14ac:dyDescent="0.25">
      <c r="A13" s="5"/>
      <c r="B13" s="4" t="s">
        <v>13</v>
      </c>
      <c r="C13" s="3">
        <v>94</v>
      </c>
    </row>
    <row r="14" spans="1:3" x14ac:dyDescent="0.25">
      <c r="A14" s="5"/>
      <c r="B14" s="4" t="s">
        <v>7</v>
      </c>
      <c r="C14" s="3">
        <v>0</v>
      </c>
    </row>
    <row r="16" spans="1:3" x14ac:dyDescent="0.25">
      <c r="A16" t="s">
        <v>8</v>
      </c>
    </row>
    <row r="17" spans="1:5" x14ac:dyDescent="0.25">
      <c r="E17" s="1" t="s">
        <v>20</v>
      </c>
    </row>
    <row r="18" spans="1:5" ht="30" x14ac:dyDescent="0.25">
      <c r="A18" s="10" t="s">
        <v>2</v>
      </c>
      <c r="B18" s="10"/>
      <c r="C18" s="6" t="s">
        <v>9</v>
      </c>
      <c r="D18" s="6" t="s">
        <v>10</v>
      </c>
      <c r="E18" s="6" t="s">
        <v>11</v>
      </c>
    </row>
    <row r="19" spans="1:5" x14ac:dyDescent="0.25">
      <c r="A19" s="3" t="s">
        <v>12</v>
      </c>
      <c r="B19" s="3"/>
      <c r="C19" s="7">
        <f>(334707/12)*3-370</f>
        <v>83306.75</v>
      </c>
      <c r="D19" s="7">
        <f>(31874/12)*3-2893</f>
        <v>5075.5</v>
      </c>
      <c r="E19" s="7">
        <f>SUM(C19:D19)</f>
        <v>88382.25</v>
      </c>
    </row>
    <row r="20" spans="1:5" x14ac:dyDescent="0.25">
      <c r="A20" s="5"/>
      <c r="B20" s="4" t="s">
        <v>6</v>
      </c>
      <c r="C20" s="7">
        <v>23965</v>
      </c>
      <c r="D20" s="7">
        <v>429</v>
      </c>
      <c r="E20" s="7">
        <f t="shared" ref="E20:E21" si="0">SUM(C20:D20)</f>
        <v>24394</v>
      </c>
    </row>
    <row r="21" spans="1:5" x14ac:dyDescent="0.25">
      <c r="A21" s="5"/>
      <c r="B21" s="4" t="s">
        <v>13</v>
      </c>
      <c r="C21" s="7">
        <f>C19-C20</f>
        <v>59341.75</v>
      </c>
      <c r="D21" s="7">
        <f>D19-D20</f>
        <v>4646.5</v>
      </c>
      <c r="E21" s="7">
        <f t="shared" si="0"/>
        <v>63988.25</v>
      </c>
    </row>
    <row r="24" spans="1:5" x14ac:dyDescent="0.25">
      <c r="A24" t="s">
        <v>14</v>
      </c>
    </row>
    <row r="25" spans="1:5" x14ac:dyDescent="0.25">
      <c r="D25" s="1" t="s">
        <v>20</v>
      </c>
    </row>
    <row r="26" spans="1:5" x14ac:dyDescent="0.25">
      <c r="A26" s="10" t="s">
        <v>2</v>
      </c>
      <c r="B26" s="10"/>
      <c r="C26" s="10"/>
      <c r="D26" s="3" t="s">
        <v>15</v>
      </c>
    </row>
    <row r="27" spans="1:5" x14ac:dyDescent="0.25">
      <c r="A27" s="8" t="s">
        <v>16</v>
      </c>
      <c r="B27" s="8"/>
      <c r="C27" s="8"/>
      <c r="D27" s="7">
        <v>1168</v>
      </c>
    </row>
    <row r="28" spans="1:5" x14ac:dyDescent="0.25">
      <c r="A28" s="8" t="s">
        <v>21</v>
      </c>
      <c r="B28" s="8"/>
      <c r="C28" s="8"/>
      <c r="D28" s="7">
        <v>0</v>
      </c>
    </row>
    <row r="29" spans="1:5" x14ac:dyDescent="0.25">
      <c r="A29" s="8" t="s">
        <v>17</v>
      </c>
      <c r="B29" s="8"/>
      <c r="C29" s="8"/>
      <c r="D29" s="7">
        <v>501</v>
      </c>
    </row>
    <row r="30" spans="1:5" x14ac:dyDescent="0.25">
      <c r="A30" s="8" t="s">
        <v>18</v>
      </c>
      <c r="B30" s="8"/>
      <c r="C30" s="8"/>
      <c r="D30" s="7">
        <v>626</v>
      </c>
    </row>
    <row r="31" spans="1:5" x14ac:dyDescent="0.25">
      <c r="A31" s="8" t="s">
        <v>19</v>
      </c>
      <c r="B31" s="8"/>
      <c r="C31" s="8"/>
      <c r="D31" s="7">
        <f>SUM(D27:D30)</f>
        <v>2295</v>
      </c>
    </row>
  </sheetData>
  <mergeCells count="10">
    <mergeCell ref="A28:C28"/>
    <mergeCell ref="A29:C29"/>
    <mergeCell ref="A30:C30"/>
    <mergeCell ref="A31:C31"/>
    <mergeCell ref="A7:B7"/>
    <mergeCell ref="A9:B9"/>
    <mergeCell ref="A10:B10"/>
    <mergeCell ref="A18:B18"/>
    <mergeCell ref="A26:C26"/>
    <mergeCell ref="A27:C2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Druzsin Aranka</dc:creator>
  <cp:lastModifiedBy>Nagy Viktor</cp:lastModifiedBy>
  <cp:lastPrinted>2014-05-28T09:06:00Z</cp:lastPrinted>
  <dcterms:created xsi:type="dcterms:W3CDTF">2014-05-28T08:39:58Z</dcterms:created>
  <dcterms:modified xsi:type="dcterms:W3CDTF">2014-06-19T06:24:39Z</dcterms:modified>
</cp:coreProperties>
</file>